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文创打样清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微软雅黑"/>
      <b val="1"/>
      <color rgb="00FFFFFF"/>
      <sz val="14"/>
    </font>
    <font>
      <name val="微软雅黑"/>
      <color rgb="00606060"/>
      <sz val="9"/>
    </font>
    <font>
      <name val="微软雅黑"/>
      <b val="1"/>
      <color rgb="00FFFFFF"/>
      <sz val="10"/>
    </font>
    <font>
      <name val="微软雅黑"/>
      <color rgb="00000000"/>
      <sz val="10"/>
    </font>
    <font>
      <name val="微软雅黑"/>
      <b val="1"/>
      <color rgb="00000000"/>
      <sz val="10"/>
    </font>
    <font>
      <name val="微软雅黑"/>
      <color rgb="00000000"/>
      <sz val="9"/>
    </font>
    <font>
      <name val="微软雅黑"/>
      <color rgb="00808080"/>
      <sz val="9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4" fontId="4" fillId="3" borderId="1" applyAlignment="1" pivotButton="0" quotePrefix="0" xfId="0">
      <alignment horizontal="center" vertical="center" wrapText="1"/>
    </xf>
    <xf numFmtId="4" fontId="4" fillId="0" borderId="1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right" vertical="center" wrapText="1"/>
    </xf>
    <xf numFmtId="4" fontId="3" fillId="2" borderId="1" applyAlignment="1" pivotButton="0" quotePrefix="0" xfId="0">
      <alignment horizontal="right" vertical="center" wrapText="1"/>
    </xf>
    <xf numFmtId="0" fontId="4" fillId="2" borderId="1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20" customWidth="1" min="3" max="3"/>
    <col width="20" customWidth="1" min="4" max="4"/>
    <col width="8" customWidth="1" min="5" max="5"/>
    <col width="11" customWidth="1" min="6" max="6"/>
    <col width="10" customWidth="1" min="7" max="7"/>
    <col width="13" customWidth="1" min="8" max="8"/>
    <col width="12" customWidth="1" min="9" max="9"/>
    <col width="20" customWidth="1" min="10" max="10"/>
  </cols>
  <sheetData>
    <row r="1" ht="28" customHeight="1">
      <c r="A1" s="1" t="inlineStr">
        <is>
          <t>中山·孙文西步行街 工BA嘉年华 — 文创产品 打样 / 量产清单（讨论稿）</t>
        </is>
      </c>
    </row>
    <row r="2" ht="20" customHeight="1">
      <c r="A2" s="2" t="inlineStr">
        <is>
          <t>流程：先打样确认效果与色差 → 甲方确认 → 量产。单价〔待填〕，量产金额=量产数量×单价自动计算；数量为估，待到场人数/预算确认后定。</t>
        </is>
      </c>
    </row>
    <row r="3" ht="22" customHeight="1">
      <c r="A3" s="3" t="inlineStr">
        <is>
          <t>序号</t>
        </is>
      </c>
      <c r="B3" s="3" t="inlineStr">
        <is>
          <t>产品</t>
        </is>
      </c>
      <c r="C3" s="3" t="inlineStr">
        <is>
          <t>材质 / 工艺</t>
        </is>
      </c>
      <c r="D3" s="3" t="inlineStr">
        <is>
          <t>规格尺寸（建议）</t>
        </is>
      </c>
      <c r="E3" s="3" t="inlineStr">
        <is>
          <t>打样数量</t>
        </is>
      </c>
      <c r="F3" s="3" t="inlineStr">
        <is>
          <t>量产数量（估）</t>
        </is>
      </c>
      <c r="G3" s="3" t="inlineStr">
        <is>
          <t>单价(元)</t>
        </is>
      </c>
      <c r="H3" s="3" t="inlineStr">
        <is>
          <t>量产金额(元)</t>
        </is>
      </c>
      <c r="I3" s="3" t="inlineStr">
        <is>
          <t>用途</t>
        </is>
      </c>
      <c r="J3" s="3" t="inlineStr">
        <is>
          <t>备注</t>
        </is>
      </c>
    </row>
    <row r="4">
      <c r="A4" s="4" t="n">
        <v>1</v>
      </c>
      <c r="B4" s="5" t="inlineStr">
        <is>
          <t>主题徽章 / 胸针</t>
        </is>
      </c>
      <c r="C4" s="6" t="inlineStr">
        <is>
          <t>金属烤漆 / 滴胶</t>
        </is>
      </c>
      <c r="D4" s="6" t="inlineStr">
        <is>
          <t>直径 5–7cm</t>
        </is>
      </c>
      <c r="E4" s="4" t="n">
        <v>2</v>
      </c>
      <c r="F4" s="4" t="n">
        <v>2000</v>
      </c>
      <c r="G4" s="7" t="n"/>
      <c r="H4" s="8">
        <f>F4*G4</f>
        <v/>
      </c>
      <c r="I4" s="9" t="inlineStr">
        <is>
          <t>现场赠送/售卖；IP+工BA</t>
        </is>
      </c>
      <c r="J4" s="10" t="inlineStr">
        <is>
          <t>估，待定</t>
        </is>
      </c>
    </row>
    <row r="5">
      <c r="A5" s="4" t="n">
        <v>2</v>
      </c>
      <c r="B5" s="5" t="inlineStr">
        <is>
          <t>冰箱贴</t>
        </is>
      </c>
      <c r="C5" s="6" t="inlineStr">
        <is>
          <t>亚克力/PVC 异形</t>
        </is>
      </c>
      <c r="D5" s="6" t="inlineStr">
        <is>
          <t>≤ 8cm</t>
        </is>
      </c>
      <c r="E5" s="4" t="n">
        <v>2</v>
      </c>
      <c r="F5" s="4" t="n">
        <v>1000</v>
      </c>
      <c r="G5" s="7" t="n"/>
      <c r="H5" s="8">
        <f>F5*G5</f>
        <v/>
      </c>
      <c r="I5" s="9" t="inlineStr">
        <is>
          <t>售卖</t>
        </is>
      </c>
      <c r="J5" s="10" t="inlineStr">
        <is>
          <t>估，待定</t>
        </is>
      </c>
    </row>
    <row r="6">
      <c r="A6" s="4" t="n">
        <v>3</v>
      </c>
      <c r="B6" s="5" t="inlineStr">
        <is>
          <t>亚克力立牌</t>
        </is>
      </c>
      <c r="C6" s="6" t="inlineStr">
        <is>
          <t>亚克力双面 UV 印</t>
        </is>
      </c>
      <c r="D6" s="6" t="inlineStr">
        <is>
          <t>10–15cm</t>
        </is>
      </c>
      <c r="E6" s="4" t="n">
        <v>2</v>
      </c>
      <c r="F6" s="4" t="n">
        <v>800</v>
      </c>
      <c r="G6" s="7" t="n"/>
      <c r="H6" s="8">
        <f>F6*G6</f>
        <v/>
      </c>
      <c r="I6" s="9" t="inlineStr">
        <is>
          <t>售卖</t>
        </is>
      </c>
      <c r="J6" s="10" t="inlineStr">
        <is>
          <t>估，待定</t>
        </is>
      </c>
    </row>
    <row r="7">
      <c r="A7" s="4" t="n">
        <v>4</v>
      </c>
      <c r="B7" s="5" t="inlineStr">
        <is>
          <t>钥匙扣</t>
        </is>
      </c>
      <c r="C7" s="6" t="inlineStr">
        <is>
          <t>亚克力/金属</t>
        </is>
      </c>
      <c r="D7" s="6" t="inlineStr">
        <is>
          <t>≤ 6cm</t>
        </is>
      </c>
      <c r="E7" s="4" t="n">
        <v>2</v>
      </c>
      <c r="F7" s="4" t="n">
        <v>1500</v>
      </c>
      <c r="G7" s="7" t="n"/>
      <c r="H7" s="8">
        <f>F7*G7</f>
        <v/>
      </c>
      <c r="I7" s="9" t="inlineStr">
        <is>
          <t>售卖/赠送</t>
        </is>
      </c>
      <c r="J7" s="10" t="inlineStr">
        <is>
          <t>估，待定</t>
        </is>
      </c>
    </row>
    <row r="8">
      <c r="A8" s="4" t="n">
        <v>5</v>
      </c>
      <c r="B8" s="5" t="inlineStr">
        <is>
          <t>帆布袋</t>
        </is>
      </c>
      <c r="C8" s="6" t="inlineStr">
        <is>
          <t>12 安帆布丝印/数码印</t>
        </is>
      </c>
      <c r="D8" s="6" t="inlineStr">
        <is>
          <t>36×40cm</t>
        </is>
      </c>
      <c r="E8" s="4" t="n">
        <v>2</v>
      </c>
      <c r="F8" s="4" t="n">
        <v>1000</v>
      </c>
      <c r="G8" s="7" t="n"/>
      <c r="H8" s="8">
        <f>F8*G8</f>
        <v/>
      </c>
      <c r="I8" s="9" t="inlineStr">
        <is>
          <t>售卖/赠送</t>
        </is>
      </c>
      <c r="J8" s="10" t="inlineStr">
        <is>
          <t>估，待定</t>
        </is>
      </c>
    </row>
    <row r="9">
      <c r="A9" s="4" t="n">
        <v>6</v>
      </c>
      <c r="B9" s="5" t="inlineStr">
        <is>
          <t>球星卡 / 纪念卡</t>
        </is>
      </c>
      <c r="C9" s="6" t="inlineStr">
        <is>
          <t>铜版卡 350g + 烫金</t>
        </is>
      </c>
      <c r="D9" s="6" t="inlineStr">
        <is>
          <t>标准卡 6×9cm</t>
        </is>
      </c>
      <c r="E9" s="4" t="n">
        <v>3</v>
      </c>
      <c r="F9" s="4" t="n">
        <v>3000</v>
      </c>
      <c r="G9" s="7" t="n"/>
      <c r="H9" s="8">
        <f>F9*G9</f>
        <v/>
      </c>
      <c r="I9" s="9" t="inlineStr">
        <is>
          <t>打卡集章兑换</t>
        </is>
      </c>
      <c r="J9" s="10" t="inlineStr">
        <is>
          <t>估，待定</t>
        </is>
      </c>
    </row>
    <row r="10">
      <c r="A10" s="4" t="n">
        <v>7</v>
      </c>
      <c r="B10" s="5" t="inlineStr">
        <is>
          <t>迷你纪念篮球</t>
        </is>
      </c>
      <c r="C10" s="6" t="inlineStr">
        <is>
          <t>橡胶/PU 印刷</t>
        </is>
      </c>
      <c r="D10" s="6" t="inlineStr">
        <is>
          <t>直径 12–15cm</t>
        </is>
      </c>
      <c r="E10" s="4" t="n">
        <v>2</v>
      </c>
      <c r="F10" s="4" t="n">
        <v>500</v>
      </c>
      <c r="G10" s="7" t="n"/>
      <c r="H10" s="8">
        <f>F10*G10</f>
        <v/>
      </c>
      <c r="I10" s="9" t="inlineStr">
        <is>
          <t>售卖（IP 主推之一）</t>
        </is>
      </c>
      <c r="J10" s="10" t="inlineStr">
        <is>
          <t>估，待定</t>
        </is>
      </c>
    </row>
    <row r="11">
      <c r="A11" s="4" t="n">
        <v>8</v>
      </c>
      <c r="B11" s="5" t="inlineStr">
        <is>
          <t>明信片套装</t>
        </is>
      </c>
      <c r="C11" s="6" t="inlineStr">
        <is>
          <t>铜版纸 300g</t>
        </is>
      </c>
      <c r="D11" s="6" t="inlineStr">
        <is>
          <t>明信片标准</t>
        </is>
      </c>
      <c r="E11" s="4" t="n">
        <v>2</v>
      </c>
      <c r="F11" s="4" t="n">
        <v>2000</v>
      </c>
      <c r="G11" s="7" t="n"/>
      <c r="H11" s="8">
        <f>F11*G11</f>
        <v/>
      </c>
      <c r="I11" s="9" t="inlineStr">
        <is>
          <t>赠送（骑楼+篮球插画）</t>
        </is>
      </c>
      <c r="J11" s="10" t="inlineStr">
        <is>
          <t>估，待定</t>
        </is>
      </c>
    </row>
    <row r="12">
      <c r="A12" s="4" t="n">
        <v>9</v>
      </c>
      <c r="B12" s="5" t="inlineStr">
        <is>
          <t>贴纸套装</t>
        </is>
      </c>
      <c r="C12" s="6" t="inlineStr">
        <is>
          <t>防水不干胶</t>
        </is>
      </c>
      <c r="D12" s="6" t="inlineStr">
        <is>
          <t>A6 一版</t>
        </is>
      </c>
      <c r="E12" s="4" t="n">
        <v>2</v>
      </c>
      <c r="F12" s="4" t="n">
        <v>2000</v>
      </c>
      <c r="G12" s="7" t="n"/>
      <c r="H12" s="8">
        <f>F12*G12</f>
        <v/>
      </c>
      <c r="I12" s="9" t="inlineStr">
        <is>
          <t>赠送</t>
        </is>
      </c>
      <c r="J12" s="10" t="inlineStr">
        <is>
          <t>估，待定</t>
        </is>
      </c>
    </row>
    <row r="13">
      <c r="A13" s="4" t="n">
        <v>10</v>
      </c>
      <c r="B13" s="5" t="inlineStr">
        <is>
          <t>加油手幅 / 加油棒</t>
        </is>
      </c>
      <c r="C13" s="6" t="inlineStr">
        <is>
          <t>主题印刷</t>
        </is>
      </c>
      <c r="D13" s="6" t="inlineStr">
        <is>
          <t>手幅 60×20cm</t>
        </is>
      </c>
      <c r="E13" s="4" t="n">
        <v>2</v>
      </c>
      <c r="F13" s="4" t="n">
        <v>2000</v>
      </c>
      <c r="G13" s="7" t="n"/>
      <c r="H13" s="8">
        <f>F13*G13</f>
        <v/>
      </c>
      <c r="I13" s="9" t="inlineStr">
        <is>
          <t>现场互动</t>
        </is>
      </c>
      <c r="J13" s="10" t="inlineStr">
        <is>
          <t>估，待定</t>
        </is>
      </c>
    </row>
    <row r="14">
      <c r="A14" s="4" t="n">
        <v>11</v>
      </c>
      <c r="B14" s="5" t="inlineStr">
        <is>
          <t>折扇</t>
        </is>
      </c>
      <c r="C14" s="6" t="inlineStr">
        <is>
          <t>竹骨/塑骨主题印刷</t>
        </is>
      </c>
      <c r="D14" s="6" t="inlineStr">
        <is>
          <t>9 寸</t>
        </is>
      </c>
      <c r="E14" s="4" t="n">
        <v>2</v>
      </c>
      <c r="F14" s="4" t="n">
        <v>2000</v>
      </c>
      <c r="G14" s="7" t="n"/>
      <c r="H14" s="8">
        <f>F14*G14</f>
        <v/>
      </c>
      <c r="I14" s="9" t="inlineStr">
        <is>
          <t>赠送（夏季实用）</t>
        </is>
      </c>
      <c r="J14" s="10" t="inlineStr">
        <is>
          <t>估，待定</t>
        </is>
      </c>
    </row>
    <row r="15">
      <c r="A15" s="4" t="n">
        <v>12</v>
      </c>
      <c r="B15" s="5" t="inlineStr">
        <is>
          <t>文化衫 / 球衣</t>
        </is>
      </c>
      <c r="C15" s="6" t="inlineStr">
        <is>
          <t>纯棉/速干 印花</t>
        </is>
      </c>
      <c r="D15" s="6" t="inlineStr">
        <is>
          <t>S–XXL</t>
        </is>
      </c>
      <c r="E15" s="4" t="n">
        <v>3</v>
      </c>
      <c r="F15" s="4" t="n">
        <v>500</v>
      </c>
      <c r="G15" s="7" t="n"/>
      <c r="H15" s="8">
        <f>F15*G15</f>
        <v/>
      </c>
      <c r="I15" s="9" t="inlineStr">
        <is>
          <t>工作人员/售卖</t>
        </is>
      </c>
      <c r="J15" s="10" t="inlineStr">
        <is>
          <t>估，待定</t>
        </is>
      </c>
    </row>
    <row r="16">
      <c r="A16" s="4" t="n">
        <v>13</v>
      </c>
      <c r="B16" s="5" t="inlineStr">
        <is>
          <t>吉祥物公仔</t>
        </is>
      </c>
      <c r="C16" s="6" t="inlineStr">
        <is>
          <t>毛绒/搪胶</t>
        </is>
      </c>
      <c r="D16" s="6" t="inlineStr">
        <is>
          <t>15–25cm</t>
        </is>
      </c>
      <c r="E16" s="4" t="n">
        <v>3</v>
      </c>
      <c r="F16" s="4" t="n">
        <v>300</v>
      </c>
      <c r="G16" s="7" t="n"/>
      <c r="H16" s="8">
        <f>F16*G16</f>
        <v/>
      </c>
      <c r="I16" s="9" t="inlineStr">
        <is>
          <t>售卖（IP 主推）</t>
        </is>
      </c>
      <c r="J16" s="10" t="inlineStr">
        <is>
          <t>估，待定</t>
        </is>
      </c>
    </row>
    <row r="17">
      <c r="A17" s="4" t="n">
        <v>14</v>
      </c>
      <c r="B17" s="5" t="inlineStr">
        <is>
          <t>工BA主题冠军戒指 ★</t>
        </is>
      </c>
      <c r="C17" s="6" t="inlineStr">
        <is>
          <t>合金+锆石/水钻镶嵌，可调指圈</t>
        </is>
      </c>
      <c r="D17" s="6" t="inlineStr">
        <is>
          <t>主题字“工BA·中山主场/CHAMPION”</t>
        </is>
      </c>
      <c r="E17" s="4" t="n">
        <v>3</v>
      </c>
      <c r="F17" s="4" t="n">
        <v>800</v>
      </c>
      <c r="G17" s="7" t="n"/>
      <c r="H17" s="8">
        <f>F17*G17</f>
        <v/>
      </c>
      <c r="I17" s="9" t="inlineStr">
        <is>
          <t>售卖/收藏（冠军戒指造型·工BA主题·IP主推）</t>
        </is>
      </c>
      <c r="J17" s="10" t="inlineStr">
        <is>
          <t>估，待定</t>
        </is>
      </c>
    </row>
    <row r="18">
      <c r="A18" s="4" t="n">
        <v>15</v>
      </c>
      <c r="B18" s="5" t="inlineStr">
        <is>
          <t>球衣定制·现场印号 ★</t>
        </is>
      </c>
      <c r="C18" s="6" t="inlineStr">
        <is>
          <t>速干球衣 + 现场烫印号</t>
        </is>
      </c>
      <c r="D18" s="6" t="inlineStr">
        <is>
          <t>S–XXL，背号/姓名DIY</t>
        </is>
      </c>
      <c r="E18" s="4" t="n">
        <v>2</v>
      </c>
      <c r="F18" s="4" t="n">
        <v>500</v>
      </c>
      <c r="G18" s="7" t="n"/>
      <c r="H18" s="8">
        <f>F18*G18</f>
        <v/>
      </c>
      <c r="I18" s="9" t="inlineStr">
        <is>
          <t>现场DIY定制售卖（强出片+消费）</t>
        </is>
      </c>
      <c r="J18" s="10" t="inlineStr">
        <is>
          <t>估，待定</t>
        </is>
      </c>
    </row>
    <row r="19">
      <c r="A19" s="4" t="n">
        <v>16</v>
      </c>
      <c r="B19" s="5" t="inlineStr">
        <is>
          <t>迷你球鞋挂件 ★</t>
        </is>
      </c>
      <c r="C19" s="6" t="inlineStr">
        <is>
          <t>软胶/树脂</t>
        </is>
      </c>
      <c r="D19" s="6" t="inlineStr">
        <is>
          <t>≤ 6cm</t>
        </is>
      </c>
      <c r="E19" s="4" t="n">
        <v>2</v>
      </c>
      <c r="F19" s="4" t="n">
        <v>1000</v>
      </c>
      <c r="G19" s="7" t="n"/>
      <c r="H19" s="8">
        <f>F19*G19</f>
        <v/>
      </c>
      <c r="I19" s="9" t="inlineStr">
        <is>
          <t>售卖（球鞋潮流文化）</t>
        </is>
      </c>
      <c r="J19" s="10" t="inlineStr">
        <is>
          <t>估，待定</t>
        </is>
      </c>
    </row>
    <row r="20">
      <c r="A20" s="11" t="inlineStr">
        <is>
          <t>量产金额合计（不含税）</t>
        </is>
      </c>
      <c r="H20" s="12">
        <f>SUM(H4:H19)</f>
        <v/>
      </c>
      <c r="I20" s="13" t="inlineStr"/>
      <c r="J20" s="13" t="inlineStr"/>
    </row>
    <row r="22" ht="46" customHeight="1">
      <c r="A22" s="14" t="inlineStr">
        <is>
          <t>备注：1) 款式与数量为建议值，最终按预算/到场人数/是否售卖确定。2) 统一吉祥物 IP + 系列视觉，保证成套感。3) 售卖类需定价与备货，赠送类需控量。4) 打样周期与量产周期需排入总倒排。</t>
        </is>
      </c>
    </row>
  </sheetData>
  <mergeCells count="4">
    <mergeCell ref="A20:G20"/>
    <mergeCell ref="A1:J1"/>
    <mergeCell ref="A22:J22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2026-06-29T21:05:56Z</dcterms:created>
  <dcterms:modified xmlns:dcterms="http://purl.org/dc/terms/" xmlns:xsi="http://www.w3.org/2001/XMLSchema-instance" xsi:type="dcterms:W3CDTF">2026-06-29T21:05:56Z</dcterms:modified>
</cp:coreProperties>
</file>