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报价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微软雅黑"/>
      <b val="1"/>
      <color rgb="00FFFFFF"/>
      <sz val="15"/>
    </font>
    <font>
      <name val="微软雅黑"/>
      <color rgb="00606060"/>
      <sz val="9"/>
    </font>
    <font>
      <name val="微软雅黑"/>
      <b val="1"/>
      <color rgb="00FFFFFF"/>
      <sz val="10"/>
    </font>
    <font>
      <name val="微软雅黑"/>
      <b val="1"/>
      <color rgb="001F4E79"/>
      <sz val="10"/>
    </font>
    <font>
      <name val="微软雅黑"/>
      <color rgb="00000000"/>
      <sz val="10"/>
    </font>
    <font>
      <name val="微软雅黑"/>
      <b val="1"/>
      <color rgb="00000000"/>
      <sz val="10"/>
    </font>
    <font>
      <name val="微软雅黑"/>
      <color rgb="00808080"/>
      <sz val="9"/>
    </font>
    <font>
      <name val="微软雅黑"/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BDD7EE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4" fontId="5" fillId="4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 wrapText="1"/>
    </xf>
    <xf numFmtId="4" fontId="6" fillId="5" borderId="1" applyAlignment="1" pivotButton="0" quotePrefix="0" xfId="0">
      <alignment horizontal="right" vertical="center" wrapText="1"/>
    </xf>
    <xf numFmtId="0" fontId="5" fillId="5" borderId="1" applyAlignment="1" pivotButton="0" quotePrefix="0" xfId="0">
      <alignment horizontal="left" vertical="center" wrapText="1"/>
    </xf>
    <xf numFmtId="9" fontId="5" fillId="4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right" vertical="center" wrapText="1"/>
    </xf>
    <xf numFmtId="4" fontId="8" fillId="2" borderId="1" applyAlignment="1" pivotButton="0" quotePrefix="0" xfId="0">
      <alignment horizontal="right" vertical="center" wrapText="1"/>
    </xf>
    <xf numFmtId="0" fontId="5" fillId="2" borderId="1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1" customWidth="1" min="2" max="2"/>
    <col width="20" customWidth="1" min="3" max="3"/>
    <col width="34" customWidth="1" min="4" max="4"/>
    <col width="6" customWidth="1" min="5" max="5"/>
    <col width="6" customWidth="1" min="6" max="6"/>
    <col width="11" customWidth="1" min="7" max="7"/>
    <col width="13" customWidth="1" min="8" max="8"/>
    <col width="26" customWidth="1" min="9" max="9"/>
  </cols>
  <sheetData>
    <row r="1" ht="30" customHeight="1">
      <c r="A1" s="1" t="inlineStr">
        <is>
          <t>中山·孙文西步行街 工BA嘉年华 — 设计执行报价单（讨论稿）</t>
        </is>
      </c>
    </row>
    <row r="2" ht="20" customHeight="1">
      <c r="A2" s="2" t="inlineStr">
        <is>
          <t>说明：单价为〔待填〕，金额=数量×单价自动计算；数量带“估”者待现场核定。涉及具体单位/品牌已角色化，真实地名/数量保留。</t>
        </is>
      </c>
    </row>
    <row r="3" ht="22" customHeight="1">
      <c r="A3" s="3" t="inlineStr">
        <is>
          <t>序号</t>
        </is>
      </c>
      <c r="B3" s="3" t="inlineStr">
        <is>
          <t>类别</t>
        </is>
      </c>
      <c r="C3" s="3" t="inlineStr">
        <is>
          <t>项目</t>
        </is>
      </c>
      <c r="D3" s="3" t="inlineStr">
        <is>
          <t>规格 / 说明</t>
        </is>
      </c>
      <c r="E3" s="3" t="inlineStr">
        <is>
          <t>单位</t>
        </is>
      </c>
      <c r="F3" s="3" t="inlineStr">
        <is>
          <t>数量</t>
        </is>
      </c>
      <c r="G3" s="3" t="inlineStr">
        <is>
          <t>单价(元)</t>
        </is>
      </c>
      <c r="H3" s="3" t="inlineStr">
        <is>
          <t>金额(元)</t>
        </is>
      </c>
      <c r="I3" s="3" t="inlineStr">
        <is>
          <t>备注</t>
        </is>
      </c>
    </row>
    <row r="4">
      <c r="A4" s="4" t="inlineStr">
        <is>
          <t>A · 设计费</t>
        </is>
      </c>
    </row>
    <row r="5">
      <c r="A5" s="5" t="n">
        <v>1</v>
      </c>
      <c r="B5" s="6" t="inlineStr">
        <is>
          <t>A 设计费</t>
        </is>
      </c>
      <c r="C5" s="7" t="inlineStr">
        <is>
          <t>主视觉 KV 设计</t>
        </is>
      </c>
      <c r="D5" s="6" t="inlineStr">
        <is>
          <t>主 KV 1 款 + 横/竖/方 3 延展 + 社媒切图</t>
        </is>
      </c>
      <c r="E5" s="5" t="inlineStr">
        <is>
          <t>套</t>
        </is>
      </c>
      <c r="F5" s="5" t="n">
        <v>1</v>
      </c>
      <c r="G5" s="8" t="inlineStr"/>
      <c r="H5" s="9">
        <f>F5*G5</f>
        <v/>
      </c>
      <c r="I5" s="10" t="inlineStr">
        <is>
          <t>视觉母版</t>
        </is>
      </c>
    </row>
    <row r="6">
      <c r="A6" s="5" t="n">
        <v>2</v>
      </c>
      <c r="B6" s="6" t="inlineStr">
        <is>
          <t>A 设计费</t>
        </is>
      </c>
      <c r="C6" s="7" t="inlineStr">
        <is>
          <t>门头设计</t>
        </is>
      </c>
      <c r="D6" s="6" t="inlineStr">
        <is>
          <t>2 个门头造型 + 结构/尺寸图</t>
        </is>
      </c>
      <c r="E6" s="5" t="inlineStr">
        <is>
          <t>套</t>
        </is>
      </c>
      <c r="F6" s="5" t="n">
        <v>1</v>
      </c>
      <c r="G6" s="8" t="inlineStr"/>
      <c r="H6" s="9">
        <f>F6*G6</f>
        <v/>
      </c>
      <c r="I6" s="10" t="inlineStr"/>
    </row>
    <row r="7">
      <c r="A7" s="5" t="n">
        <v>3</v>
      </c>
      <c r="B7" s="6" t="inlineStr">
        <is>
          <t>A 设计费</t>
        </is>
      </c>
      <c r="C7" s="7" t="inlineStr">
        <is>
          <t>步行街氛围设计</t>
        </is>
      </c>
      <c r="D7" s="6" t="inlineStr">
        <is>
          <t>整体氛围方案及全套物料设计</t>
        </is>
      </c>
      <c r="E7" s="5" t="inlineStr">
        <is>
          <t>项</t>
        </is>
      </c>
      <c r="F7" s="5" t="n">
        <v>1</v>
      </c>
      <c r="G7" s="8" t="inlineStr"/>
      <c r="H7" s="9">
        <f>F7*G7</f>
        <v/>
      </c>
      <c r="I7" s="10" t="inlineStr"/>
    </row>
    <row r="8">
      <c r="A8" s="5" t="n">
        <v>4</v>
      </c>
      <c r="B8" s="6" t="inlineStr">
        <is>
          <t>A 设计费</t>
        </is>
      </c>
      <c r="C8" s="7" t="inlineStr">
        <is>
          <t>摊位设计</t>
        </is>
      </c>
      <c r="D8" s="6" t="inlineStr">
        <is>
          <t>标准摊位视觉 + 平面排布设计</t>
        </is>
      </c>
      <c r="E8" s="5" t="inlineStr">
        <is>
          <t>套</t>
        </is>
      </c>
      <c r="F8" s="5" t="n">
        <v>1</v>
      </c>
      <c r="G8" s="8" t="inlineStr"/>
      <c r="H8" s="9">
        <f>F8*G8</f>
        <v/>
      </c>
      <c r="I8" s="10" t="inlineStr"/>
    </row>
    <row r="9">
      <c r="A9" s="5" t="n">
        <v>5</v>
      </c>
      <c r="B9" s="6" t="inlineStr">
        <is>
          <t>A 设计费</t>
        </is>
      </c>
      <c r="C9" s="7" t="inlineStr">
        <is>
          <t>文创产品设计</t>
        </is>
      </c>
      <c r="D9" s="6" t="inlineStr">
        <is>
          <t>成套文创（约 8–12 款）设计</t>
        </is>
      </c>
      <c r="E9" s="5" t="inlineStr">
        <is>
          <t>套</t>
        </is>
      </c>
      <c r="F9" s="5" t="n">
        <v>1</v>
      </c>
      <c r="G9" s="8" t="inlineStr"/>
      <c r="H9" s="9">
        <f>F9*G9</f>
        <v/>
      </c>
      <c r="I9" s="10" t="inlineStr"/>
    </row>
    <row r="10">
      <c r="A10" s="5" t="n">
        <v>6</v>
      </c>
      <c r="B10" s="6" t="inlineStr">
        <is>
          <t>A 设计费</t>
        </is>
      </c>
      <c r="C10" s="7" t="inlineStr">
        <is>
          <t>打卡点设计</t>
        </is>
      </c>
      <c r="D10" s="6" t="inlineStr">
        <is>
          <t>步行街打卡装置设计</t>
        </is>
      </c>
      <c r="E10" s="5" t="inlineStr">
        <is>
          <t>项</t>
        </is>
      </c>
      <c r="F10" s="5" t="n">
        <v>1</v>
      </c>
      <c r="G10" s="8" t="inlineStr"/>
      <c r="H10" s="9">
        <f>F10*G10</f>
        <v/>
      </c>
      <c r="I10" s="10" t="inlineStr"/>
    </row>
    <row r="11">
      <c r="A11" s="5" t="n">
        <v>7</v>
      </c>
      <c r="B11" s="6" t="inlineStr">
        <is>
          <t>A 设计费</t>
        </is>
      </c>
      <c r="C11" s="7" t="inlineStr">
        <is>
          <t>体育馆协助设计</t>
        </is>
      </c>
      <c r="D11" s="6" t="inlineStr">
        <is>
          <t>氛围 + 打卡点设计稿</t>
        </is>
      </c>
      <c r="E11" s="5" t="inlineStr">
        <is>
          <t>项</t>
        </is>
      </c>
      <c r="F11" s="5" t="n">
        <v>1</v>
      </c>
      <c r="G11" s="8" t="inlineStr"/>
      <c r="H11" s="9">
        <f>F11*G11</f>
        <v/>
      </c>
      <c r="I11" s="10" t="inlineStr">
        <is>
          <t>协助</t>
        </is>
      </c>
    </row>
    <row r="12">
      <c r="A12" s="4" t="inlineStr">
        <is>
          <t>B · 步行街制作物料</t>
        </is>
      </c>
    </row>
    <row r="13">
      <c r="A13" s="5" t="n">
        <v>8</v>
      </c>
      <c r="B13" s="6" t="inlineStr">
        <is>
          <t>B 步行街制作</t>
        </is>
      </c>
      <c r="C13" s="7" t="inlineStr">
        <is>
          <t>门头 A 制作</t>
        </is>
      </c>
      <c r="D13" s="6" t="inlineStr">
        <is>
          <t>主入口拱门：桁架+软膜/喷绘+发光字+灯带</t>
        </is>
      </c>
      <c r="E13" s="5" t="inlineStr">
        <is>
          <t>个</t>
        </is>
      </c>
      <c r="F13" s="5" t="n">
        <v>1</v>
      </c>
      <c r="G13" s="8" t="inlineStr"/>
      <c r="H13" s="9">
        <f>F13*G13</f>
        <v/>
      </c>
      <c r="I13" s="10" t="inlineStr">
        <is>
          <t>尺寸待现场</t>
        </is>
      </c>
    </row>
    <row r="14">
      <c r="A14" s="5" t="n">
        <v>9</v>
      </c>
      <c r="B14" s="6" t="inlineStr">
        <is>
          <t>B 步行街制作</t>
        </is>
      </c>
      <c r="C14" s="7" t="inlineStr">
        <is>
          <t>门头 B 制作</t>
        </is>
      </c>
      <c r="D14" s="6" t="inlineStr">
        <is>
          <t>次入口拱门：同系列略小</t>
        </is>
      </c>
      <c r="E14" s="5" t="inlineStr">
        <is>
          <t>个</t>
        </is>
      </c>
      <c r="F14" s="5" t="n">
        <v>1</v>
      </c>
      <c r="G14" s="8" t="inlineStr"/>
      <c r="H14" s="9">
        <f>F14*G14</f>
        <v/>
      </c>
      <c r="I14" s="10" t="inlineStr">
        <is>
          <t>尺寸待现场</t>
        </is>
      </c>
    </row>
    <row r="15">
      <c r="A15" s="5" t="n">
        <v>10</v>
      </c>
      <c r="B15" s="6" t="inlineStr">
        <is>
          <t>B 步行街制作</t>
        </is>
      </c>
      <c r="C15" s="7" t="inlineStr">
        <is>
          <t>道旗 / 吊旗</t>
        </is>
      </c>
      <c r="D15" s="6" t="inlineStr">
        <is>
          <t>双面喷绘灯杆旗</t>
        </is>
      </c>
      <c r="E15" s="5" t="inlineStr">
        <is>
          <t>面</t>
        </is>
      </c>
      <c r="F15" s="5" t="n">
        <v>100</v>
      </c>
      <c r="G15" s="8" t="inlineStr"/>
      <c r="H15" s="9">
        <f>F15*G15</f>
        <v/>
      </c>
      <c r="I15" s="10" t="inlineStr">
        <is>
          <t>估，按灯杆数核定</t>
        </is>
      </c>
    </row>
    <row r="16">
      <c r="A16" s="5" t="n">
        <v>11</v>
      </c>
      <c r="B16" s="6" t="inlineStr">
        <is>
          <t>B 步行街制作</t>
        </is>
      </c>
      <c r="C16" s="7" t="inlineStr">
        <is>
          <t>灯杆挂件</t>
        </is>
      </c>
      <c r="D16" s="6" t="inlineStr">
        <is>
          <t>篮球造型异形件</t>
        </is>
      </c>
      <c r="E16" s="5" t="inlineStr">
        <is>
          <t>个</t>
        </is>
      </c>
      <c r="F16" s="5" t="n">
        <v>100</v>
      </c>
      <c r="G16" s="8" t="inlineStr"/>
      <c r="H16" s="9">
        <f>F16*G16</f>
        <v/>
      </c>
      <c r="I16" s="10" t="inlineStr">
        <is>
          <t>估</t>
        </is>
      </c>
    </row>
    <row r="17">
      <c r="A17" s="5" t="n">
        <v>12</v>
      </c>
      <c r="B17" s="6" t="inlineStr">
        <is>
          <t>B 步行街制作</t>
        </is>
      </c>
      <c r="C17" s="7" t="inlineStr">
        <is>
          <t>过街串旗 / 横幅</t>
        </is>
      </c>
      <c r="D17" s="6" t="inlineStr">
        <is>
          <t>串旗 + 过街标语</t>
        </is>
      </c>
      <c r="E17" s="5" t="inlineStr">
        <is>
          <t>项</t>
        </is>
      </c>
      <c r="F17" s="5" t="n">
        <v>1</v>
      </c>
      <c r="G17" s="8" t="inlineStr"/>
      <c r="H17" s="9">
        <f>F17*G17</f>
        <v/>
      </c>
      <c r="I17" s="10" t="inlineStr"/>
    </row>
    <row r="18">
      <c r="A18" s="5" t="n">
        <v>13</v>
      </c>
      <c r="B18" s="6" t="inlineStr">
        <is>
          <t>B 步行街制作</t>
        </is>
      </c>
      <c r="C18" s="7" t="inlineStr">
        <is>
          <t>地贴</t>
        </is>
      </c>
      <c r="D18" s="6" t="inlineStr">
        <is>
          <t>防滑主题地贴</t>
        </is>
      </c>
      <c r="E18" s="5" t="inlineStr">
        <is>
          <t>㎡</t>
        </is>
      </c>
      <c r="F18" s="5" t="n">
        <v>200</v>
      </c>
      <c r="G18" s="8" t="inlineStr"/>
      <c r="H18" s="9">
        <f>F18*G18</f>
        <v/>
      </c>
      <c r="I18" s="10" t="inlineStr">
        <is>
          <t>估</t>
        </is>
      </c>
    </row>
    <row r="19">
      <c r="A19" s="5" t="n">
        <v>14</v>
      </c>
      <c r="B19" s="6" t="inlineStr">
        <is>
          <t>B 步行街制作</t>
        </is>
      </c>
      <c r="C19" s="7" t="inlineStr">
        <is>
          <t>立体造型装置</t>
        </is>
      </c>
      <c r="D19" s="6" t="inlineStr">
        <is>
          <t>巨型篮球 / 扣篮 / 拱券小品</t>
        </is>
      </c>
      <c r="E19" s="5" t="inlineStr">
        <is>
          <t>处</t>
        </is>
      </c>
      <c r="F19" s="5" t="n">
        <v>4</v>
      </c>
      <c r="G19" s="8" t="inlineStr"/>
      <c r="H19" s="9">
        <f>F19*G19</f>
        <v/>
      </c>
      <c r="I19" s="10" t="inlineStr">
        <is>
          <t>估</t>
        </is>
      </c>
    </row>
    <row r="20">
      <c r="A20" s="5" t="n">
        <v>15</v>
      </c>
      <c r="B20" s="6" t="inlineStr">
        <is>
          <t>B 步行街制作</t>
        </is>
      </c>
      <c r="C20" s="7" t="inlineStr">
        <is>
          <t>骑楼包柱 / 护栏包装</t>
        </is>
      </c>
      <c r="D20" s="6" t="inlineStr">
        <is>
          <t>立柱/护栏主题喷绘</t>
        </is>
      </c>
      <c r="E20" s="5" t="inlineStr">
        <is>
          <t>项</t>
        </is>
      </c>
      <c r="F20" s="5" t="n">
        <v>1</v>
      </c>
      <c r="G20" s="8" t="inlineStr"/>
      <c r="H20" s="9">
        <f>F20*G20</f>
        <v/>
      </c>
      <c r="I20" s="10" t="inlineStr"/>
    </row>
    <row r="21">
      <c r="A21" s="5" t="n">
        <v>16</v>
      </c>
      <c r="B21" s="6" t="inlineStr">
        <is>
          <t>B 步行街制作</t>
        </is>
      </c>
      <c r="C21" s="7" t="inlineStr">
        <is>
          <t>绿植 / 休息区</t>
        </is>
      </c>
      <c r="D21" s="6" t="inlineStr">
        <is>
          <t>主题休息区布置</t>
        </is>
      </c>
      <c r="E21" s="5" t="inlineStr">
        <is>
          <t>处</t>
        </is>
      </c>
      <c r="F21" s="5" t="n">
        <v>3</v>
      </c>
      <c r="G21" s="8" t="inlineStr"/>
      <c r="H21" s="9">
        <f>F21*G21</f>
        <v/>
      </c>
      <c r="I21" s="10" t="inlineStr">
        <is>
          <t>估</t>
        </is>
      </c>
    </row>
    <row r="22">
      <c r="A22" s="5" t="n">
        <v>17</v>
      </c>
      <c r="B22" s="6" t="inlineStr">
        <is>
          <t>B 步行街制作</t>
        </is>
      </c>
      <c r="C22" s="7" t="inlineStr">
        <is>
          <t>灯光亮化</t>
        </is>
      </c>
      <c r="D22" s="6" t="inlineStr">
        <is>
          <t>夜间串灯/洗墙灯/节点亮化</t>
        </is>
      </c>
      <c r="E22" s="5" t="inlineStr">
        <is>
          <t>项</t>
        </is>
      </c>
      <c r="F22" s="5" t="n">
        <v>1</v>
      </c>
      <c r="G22" s="8" t="inlineStr"/>
      <c r="H22" s="9">
        <f>F22*G22</f>
        <v/>
      </c>
      <c r="I22" s="10" t="inlineStr"/>
    </row>
    <row r="23">
      <c r="A23" s="4" t="inlineStr">
        <is>
          <t>C · 摊位（20 个）</t>
        </is>
      </c>
    </row>
    <row r="24">
      <c r="A24" s="5" t="n">
        <v>18</v>
      </c>
      <c r="B24" s="6" t="inlineStr">
        <is>
          <t>C 摊位</t>
        </is>
      </c>
      <c r="C24" s="7" t="inlineStr">
        <is>
          <t>基础款白帐篷（含统一檐布）</t>
        </is>
      </c>
      <c r="D24" s="6" t="inlineStr">
        <is>
          <t>3×3m 白色折叠帐篷 + 主题喷绘檐布</t>
        </is>
      </c>
      <c r="E24" s="5" t="inlineStr">
        <is>
          <t>个</t>
        </is>
      </c>
      <c r="F24" s="5" t="n">
        <v>20</v>
      </c>
      <c r="G24" s="8" t="inlineStr"/>
      <c r="H24" s="9">
        <f>F24*G24</f>
        <v/>
      </c>
      <c r="I24" s="10" t="inlineStr"/>
    </row>
    <row r="25">
      <c r="A25" s="5" t="n">
        <v>19</v>
      </c>
      <c r="B25" s="6" t="inlineStr">
        <is>
          <t>C 摊位</t>
        </is>
      </c>
      <c r="C25" s="7" t="inlineStr">
        <is>
          <t>桌椅套装</t>
        </is>
      </c>
      <c r="D25" s="6" t="inlineStr">
        <is>
          <t>1.8m 折叠桌 + 主题桌布 + 折叠椅</t>
        </is>
      </c>
      <c r="E25" s="5" t="inlineStr">
        <is>
          <t>套</t>
        </is>
      </c>
      <c r="F25" s="5" t="n">
        <v>20</v>
      </c>
      <c r="G25" s="8" t="inlineStr"/>
      <c r="H25" s="9">
        <f>F25*G25</f>
        <v/>
      </c>
      <c r="I25" s="10" t="inlineStr"/>
    </row>
    <row r="26">
      <c r="A26" s="5" t="n">
        <v>20</v>
      </c>
      <c r="B26" s="6" t="inlineStr">
        <is>
          <t>C 摊位</t>
        </is>
      </c>
      <c r="C26" s="7" t="inlineStr">
        <is>
          <t>摊位物料牌</t>
        </is>
      </c>
      <c r="D26" s="6" t="inlineStr">
        <is>
          <t>价目 / 招牌 KT 板 + logo 位</t>
        </is>
      </c>
      <c r="E26" s="5" t="inlineStr">
        <is>
          <t>套</t>
        </is>
      </c>
      <c r="F26" s="5" t="n">
        <v>20</v>
      </c>
      <c r="G26" s="8" t="inlineStr"/>
      <c r="H26" s="9">
        <f>F26*G26</f>
        <v/>
      </c>
      <c r="I26" s="10" t="inlineStr"/>
    </row>
    <row r="27">
      <c r="A27" s="5" t="n">
        <v>21</v>
      </c>
      <c r="B27" s="6" t="inlineStr">
        <is>
          <t>C 摊位</t>
        </is>
      </c>
      <c r="C27" s="7" t="inlineStr">
        <is>
          <t>摊位编号导视</t>
        </is>
      </c>
      <c r="D27" s="6" t="inlineStr">
        <is>
          <t>编号牌 + 分布导视图</t>
        </is>
      </c>
      <c r="E27" s="5" t="inlineStr">
        <is>
          <t>套</t>
        </is>
      </c>
      <c r="F27" s="5" t="n">
        <v>1</v>
      </c>
      <c r="G27" s="8" t="inlineStr"/>
      <c r="H27" s="9">
        <f>F27*G27</f>
        <v/>
      </c>
      <c r="I27" s="10" t="inlineStr"/>
    </row>
    <row r="28">
      <c r="A28" s="5" t="n">
        <v>22</v>
      </c>
      <c r="B28" s="6" t="inlineStr">
        <is>
          <t>C 摊位</t>
        </is>
      </c>
      <c r="C28" s="7" t="inlineStr">
        <is>
          <t>摊位照明用电</t>
        </is>
      </c>
      <c r="D28" s="6" t="inlineStr">
        <is>
          <t>LED 照明 + 插线</t>
        </is>
      </c>
      <c r="E28" s="5" t="inlineStr">
        <is>
          <t>套</t>
        </is>
      </c>
      <c r="F28" s="5" t="n">
        <v>20</v>
      </c>
      <c r="G28" s="8" t="inlineStr"/>
      <c r="H28" s="9">
        <f>F28*G28</f>
        <v/>
      </c>
      <c r="I28" s="10" t="inlineStr">
        <is>
          <t>对接场地电源</t>
        </is>
      </c>
    </row>
    <row r="29">
      <c r="A29" s="4" t="inlineStr">
        <is>
          <t>D · 文创制作</t>
        </is>
      </c>
    </row>
    <row r="30">
      <c r="A30" s="5" t="n">
        <v>23</v>
      </c>
      <c r="B30" s="6" t="inlineStr">
        <is>
          <t>D 文创</t>
        </is>
      </c>
      <c r="C30" s="7" t="inlineStr">
        <is>
          <t>文创产品制作</t>
        </is>
      </c>
      <c r="D30" s="6" t="inlineStr">
        <is>
          <t>成套打样 + 大货</t>
        </is>
      </c>
      <c r="E30" s="5" t="inlineStr">
        <is>
          <t>批</t>
        </is>
      </c>
      <c r="F30" s="5" t="n">
        <v>1</v>
      </c>
      <c r="G30" s="8" t="inlineStr"/>
      <c r="H30" s="9">
        <f>F30*G30</f>
        <v/>
      </c>
      <c r="I30" s="10" t="inlineStr">
        <is>
          <t>按最终款数/数量核定</t>
        </is>
      </c>
    </row>
    <row r="31">
      <c r="A31" s="4" t="inlineStr">
        <is>
          <t>E · 打卡点制作</t>
        </is>
      </c>
    </row>
    <row r="32">
      <c r="A32" s="5" t="n">
        <v>24</v>
      </c>
      <c r="B32" s="6" t="inlineStr">
        <is>
          <t>E 打卡点</t>
        </is>
      </c>
      <c r="C32" s="7" t="inlineStr">
        <is>
          <t>步行街打卡装置制作</t>
        </is>
      </c>
      <c r="D32" s="6" t="inlineStr">
        <is>
          <t>合影墙/巨型篮球/灯箱字/打卡框等</t>
        </is>
      </c>
      <c r="E32" s="5" t="inlineStr">
        <is>
          <t>处</t>
        </is>
      </c>
      <c r="F32" s="5" t="n">
        <v>5</v>
      </c>
      <c r="G32" s="8" t="inlineStr"/>
      <c r="H32" s="9">
        <f>F32*G32</f>
        <v/>
      </c>
      <c r="I32" s="10" t="inlineStr">
        <is>
          <t>估</t>
        </is>
      </c>
    </row>
    <row r="33">
      <c r="A33" s="4" t="inlineStr">
        <is>
          <t>F · 演出 &amp; 直播（会议纳入报价）</t>
        </is>
      </c>
    </row>
    <row r="34">
      <c r="A34" s="5" t="n">
        <v>25</v>
      </c>
      <c r="B34" s="6" t="inlineStr">
        <is>
          <t>F 演出/直播</t>
        </is>
      </c>
      <c r="C34" s="7" t="inlineStr">
        <is>
          <t>非遗飞龙表演</t>
        </is>
      </c>
      <c r="D34" s="6" t="inlineStr">
        <is>
          <t>沿用现有金龙 + 醒狮资源</t>
        </is>
      </c>
      <c r="E34" s="5" t="inlineStr">
        <is>
          <t>场</t>
        </is>
      </c>
      <c r="F34" s="5" t="n">
        <v>1</v>
      </c>
      <c r="G34" s="8" t="inlineStr"/>
      <c r="H34" s="9">
        <f>F34*G34</f>
        <v/>
      </c>
      <c r="I34" s="10" t="inlineStr"/>
    </row>
    <row r="35">
      <c r="A35" s="5" t="n">
        <v>26</v>
      </c>
      <c r="B35" s="6" t="inlineStr">
        <is>
          <t>F 演出/直播</t>
        </is>
      </c>
      <c r="C35" s="7" t="inlineStr">
        <is>
          <t>直播服务</t>
        </is>
      </c>
      <c r="D35" s="6" t="inlineStr">
        <is>
          <t>多点位游走直播</t>
        </is>
      </c>
      <c r="E35" s="5" t="inlineStr">
        <is>
          <t>项</t>
        </is>
      </c>
      <c r="F35" s="5" t="n">
        <v>1</v>
      </c>
      <c r="G35" s="8" t="inlineStr"/>
      <c r="H35" s="9">
        <f>F35*G35</f>
        <v/>
      </c>
      <c r="I35" s="10" t="inlineStr">
        <is>
          <t>与直播技术方对接</t>
        </is>
      </c>
    </row>
    <row r="36">
      <c r="A36" s="4" t="inlineStr">
        <is>
          <t>G · 体育馆（协助）</t>
        </is>
      </c>
    </row>
    <row r="37">
      <c r="A37" s="5" t="n">
        <v>27</v>
      </c>
      <c r="B37" s="6" t="inlineStr">
        <is>
          <t>G 体育馆</t>
        </is>
      </c>
      <c r="C37" s="7" t="inlineStr">
        <is>
          <t>体育馆氛围物料</t>
        </is>
      </c>
      <c r="D37" s="6" t="inlineStr">
        <is>
          <t>形象墙/吊旗/围挡/背景板/导视</t>
        </is>
      </c>
      <c r="E37" s="5" t="inlineStr">
        <is>
          <t>项</t>
        </is>
      </c>
      <c r="F37" s="5" t="n">
        <v>1</v>
      </c>
      <c r="G37" s="8" t="inlineStr"/>
      <c r="H37" s="9">
        <f>F37*G37</f>
        <v/>
      </c>
      <c r="I37" s="10" t="inlineStr">
        <is>
          <t>馆内打卡点物料引荐本地供应商，原则不在我方报价</t>
        </is>
      </c>
    </row>
    <row r="38">
      <c r="A38" s="4" t="inlineStr">
        <is>
          <t>H · 综合费用</t>
        </is>
      </c>
    </row>
    <row r="39">
      <c r="A39" s="5" t="n">
        <v>28</v>
      </c>
      <c r="B39" s="6" t="inlineStr">
        <is>
          <t>H 综合</t>
        </is>
      </c>
      <c r="C39" s="7" t="inlineStr">
        <is>
          <t>运输 / 物流</t>
        </is>
      </c>
      <c r="D39" s="6" t="inlineStr">
        <is>
          <t>物料运输</t>
        </is>
      </c>
      <c r="E39" s="5" t="inlineStr">
        <is>
          <t>项</t>
        </is>
      </c>
      <c r="F39" s="5" t="n">
        <v>1</v>
      </c>
      <c r="G39" s="8" t="inlineStr"/>
      <c r="H39" s="9">
        <f>F39*G39</f>
        <v/>
      </c>
      <c r="I39" s="10" t="inlineStr"/>
    </row>
    <row r="40">
      <c r="A40" s="5" t="n">
        <v>29</v>
      </c>
      <c r="B40" s="6" t="inlineStr">
        <is>
          <t>H 综合</t>
        </is>
      </c>
      <c r="C40" s="7" t="inlineStr">
        <is>
          <t>安装 / 拆卸 / 现场人工</t>
        </is>
      </c>
      <c r="D40" s="6" t="inlineStr">
        <is>
          <t>进场安装+撤场+值守</t>
        </is>
      </c>
      <c r="E40" s="5" t="inlineStr">
        <is>
          <t>项</t>
        </is>
      </c>
      <c r="F40" s="5" t="n">
        <v>1</v>
      </c>
      <c r="G40" s="8" t="inlineStr"/>
      <c r="H40" s="9">
        <f>F40*G40</f>
        <v/>
      </c>
      <c r="I40" s="10" t="inlineStr"/>
    </row>
    <row r="41">
      <c r="A41" s="5" t="n">
        <v>30</v>
      </c>
      <c r="B41" s="6" t="inlineStr">
        <is>
          <t>H 综合</t>
        </is>
      </c>
      <c r="C41" s="7" t="inlineStr">
        <is>
          <t>项目管理 / 统筹</t>
        </is>
      </c>
      <c r="D41" s="6" t="inlineStr">
        <is>
          <t>统筹协调管理</t>
        </is>
      </c>
      <c r="E41" s="5" t="inlineStr">
        <is>
          <t>项</t>
        </is>
      </c>
      <c r="F41" s="5" t="n">
        <v>1</v>
      </c>
      <c r="G41" s="8" t="inlineStr"/>
      <c r="H41" s="9">
        <f>F41*G41</f>
        <v/>
      </c>
      <c r="I41" s="10" t="inlineStr"/>
    </row>
    <row r="42">
      <c r="A42" s="11" t="inlineStr">
        <is>
          <t>小计（不含税）</t>
        </is>
      </c>
      <c r="H42" s="12">
        <f>SUM(H4:H41)</f>
        <v/>
      </c>
      <c r="I42" s="13" t="inlineStr"/>
    </row>
    <row r="43">
      <c r="A43" s="11" t="inlineStr">
        <is>
          <t>税率（可填，如 0.06）</t>
        </is>
      </c>
      <c r="G43" s="14" t="inlineStr"/>
      <c r="H43" s="15">
        <f>H42*G43</f>
        <v/>
      </c>
      <c r="I43" s="16" t="inlineStr">
        <is>
          <t>税额</t>
        </is>
      </c>
    </row>
    <row r="44">
      <c r="A44" s="17" t="inlineStr">
        <is>
          <t>总计（含税）</t>
        </is>
      </c>
      <c r="H44" s="18">
        <f>H42+H43</f>
        <v/>
      </c>
      <c r="I44" s="19" t="inlineStr"/>
    </row>
    <row r="46" ht="42" customHeight="1">
      <c r="A46" s="20" t="inlineStr">
        <is>
          <t>备注：1) 本报价为讨论稿，单价/数量待甲方资料与现场踏勘后定稿。2) 体育馆内部打卡点物料引荐中山本地供应商，原则不在我方报价。3) 报价合并申报后由第三方比价。</t>
        </is>
      </c>
    </row>
  </sheetData>
  <mergeCells count="14">
    <mergeCell ref="A29:I29"/>
    <mergeCell ref="A44:G44"/>
    <mergeCell ref="A2:I2"/>
    <mergeCell ref="A33:I33"/>
    <mergeCell ref="A46:I46"/>
    <mergeCell ref="A36:I36"/>
    <mergeCell ref="A1:I1"/>
    <mergeCell ref="A23:I23"/>
    <mergeCell ref="A31:I31"/>
    <mergeCell ref="A12:I12"/>
    <mergeCell ref="A4:I4"/>
    <mergeCell ref="A38:I38"/>
    <mergeCell ref="A42:G42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2026-06-29T20:42:36Z</dcterms:created>
  <dcterms:modified xmlns:dcterms="http://purl.org/dc/terms/" xmlns:xsi="http://www.w3.org/2001/XMLSchema-instance" xsi:type="dcterms:W3CDTF">2026-06-29T20:42:36Z</dcterms:modified>
</cp:coreProperties>
</file>